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bdy/Sdilene dokumenty/General/nové_obědy_2/RJMK2_DP2025-2026/Ke zveřejnění/"/>
    </mc:Choice>
  </mc:AlternateContent>
  <xr:revisionPtr revIDLastSave="119" documentId="8_{44D8DDC2-193C-4D9F-ADB4-4058C1069BFD}" xr6:coauthVersionLast="47" xr6:coauthVersionMax="47" xr10:uidLastSave="{FEB20004-1040-4327-82CF-1C82E98A772A}"/>
  <workbookProtection workbookAlgorithmName="SHA-512" workbookHashValue="vSSj8F1n7Lz55Ph+xdSnFMW7AXTm17qpfCvZj1aRS/k7VzSrRttQzCPFdvD49TbsRPh/qSdxPG1y85628a9EDw==" workbookSaltValue="l/qfVPz90YgfVSlYpeQ07A==" workbookSpinCount="100000" lockStructure="1"/>
  <bookViews>
    <workbookView xWindow="21765" yWindow="60" windowWidth="15615" windowHeight="15270" xr2:uid="{00000000-000D-0000-FFFF-FFFF00000000}"/>
  </bookViews>
  <sheets>
    <sheet name="Podklad pro Zprávu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9" i="1" l="1"/>
  <c r="M45" i="1"/>
  <c r="M44" i="1"/>
  <c r="M43" i="1"/>
  <c r="M42" i="1"/>
  <c r="M41" i="1"/>
  <c r="N41" i="1" s="1"/>
  <c r="M40" i="1"/>
  <c r="M39" i="1"/>
  <c r="M38" i="1"/>
  <c r="M37" i="1"/>
  <c r="M36" i="1"/>
  <c r="M35" i="1"/>
  <c r="M34" i="1"/>
  <c r="M33" i="1"/>
  <c r="M32" i="1"/>
  <c r="M31" i="1"/>
  <c r="M30" i="1"/>
  <c r="M28" i="1"/>
  <c r="M27" i="1"/>
  <c r="M26" i="1"/>
  <c r="M25" i="1"/>
  <c r="M24" i="1"/>
  <c r="M23" i="1"/>
  <c r="M22" i="1"/>
  <c r="M21" i="1"/>
  <c r="N42" i="1"/>
  <c r="N45" i="1" l="1"/>
  <c r="N44" i="1"/>
  <c r="N43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L16" i="1" l="1"/>
  <c r="L15" i="1" s="1"/>
  <c r="L18" i="1"/>
</calcChain>
</file>

<file path=xl/sharedStrings.xml><?xml version="1.0" encoding="utf-8"?>
<sst xmlns="http://schemas.openxmlformats.org/spreadsheetml/2006/main" count="15" uniqueCount="14">
  <si>
    <t>Cena za jednotku</t>
  </si>
  <si>
    <t>Celkové náklady za stravné</t>
  </si>
  <si>
    <t>IČ:</t>
  </si>
  <si>
    <t>Sledované období:</t>
  </si>
  <si>
    <t>Počet odebraných jídel</t>
  </si>
  <si>
    <t>1.9.2025 - 30.6.2026</t>
  </si>
  <si>
    <t>Příjmení a jméno/kód podpořeného  dítěte/žáka</t>
  </si>
  <si>
    <t>Název organizace (příjemce):</t>
  </si>
  <si>
    <t>Č. příjemce:</t>
  </si>
  <si>
    <t xml:space="preserve">           PŘEHLED PODPOŘENÝCH OSOB A ODEBRANÝCH JÍDEL - Potravinová pomoc dětem v sociální nouzi v Jihomoravském kraji pro školní rok 2025/2026</t>
  </si>
  <si>
    <t>měsíce školního roku 2025/2026</t>
  </si>
  <si>
    <t>Celkové čerpání za školní rok 2025/2026</t>
  </si>
  <si>
    <t xml:space="preserve">Zaslané finanční prostředky </t>
  </si>
  <si>
    <t>Vratka nevyčerpaných finančních prostředků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</si>
</sst>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14999847407452621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2" borderId="2" xfId="0" applyFont="1" applyFill="1" applyBorder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4" borderId="1" xfId="0" applyFill="1" applyBorder="1" applyProtection="1">
      <protection locked="0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164" fontId="0" fillId="3" borderId="1" xfId="0" applyNumberFormat="1" applyFill="1" applyBorder="1"/>
    <xf numFmtId="0" fontId="3" fillId="2" borderId="17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0" fillId="0" borderId="32" xfId="0" applyBorder="1"/>
    <xf numFmtId="0" fontId="0" fillId="4" borderId="33" xfId="0" applyFill="1" applyBorder="1" applyProtection="1">
      <protection locked="0"/>
    </xf>
    <xf numFmtId="164" fontId="0" fillId="3" borderId="33" xfId="0" applyNumberFormat="1" applyFill="1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4" fontId="0" fillId="3" borderId="3" xfId="0" applyNumberFormat="1" applyFill="1" applyBorder="1" applyAlignment="1">
      <alignment vertical="center" wrapText="1"/>
    </xf>
    <xf numFmtId="164" fontId="0" fillId="3" borderId="4" xfId="0" applyNumberFormat="1" applyFill="1" applyBorder="1" applyAlignment="1"/>
    <xf numFmtId="164" fontId="0" fillId="3" borderId="5" xfId="0" applyNumberFormat="1" applyFill="1" applyBorder="1" applyAlignment="1"/>
    <xf numFmtId="164" fontId="5" fillId="8" borderId="3" xfId="0" applyNumberFormat="1" applyFont="1" applyFill="1" applyBorder="1" applyAlignment="1">
      <alignment vertical="center" wrapText="1"/>
    </xf>
    <xf numFmtId="164" fontId="1" fillId="3" borderId="4" xfId="0" applyNumberFormat="1" applyFont="1" applyFill="1" applyBorder="1" applyAlignment="1"/>
    <xf numFmtId="164" fontId="1" fillId="3" borderId="5" xfId="0" applyNumberFormat="1" applyFont="1" applyFill="1" applyBorder="1" applyAlignment="1"/>
    <xf numFmtId="0" fontId="2" fillId="7" borderId="1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3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2" borderId="23" xfId="0" applyFont="1" applyFill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/>
    <xf numFmtId="0" fontId="3" fillId="2" borderId="18" xfId="0" applyFont="1" applyFill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1" xfId="0" applyBorder="1"/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2" xfId="0" applyBorder="1"/>
    <xf numFmtId="0" fontId="1" fillId="3" borderId="9" xfId="0" applyFont="1" applyFill="1" applyBorder="1" applyAlignment="1">
      <alignment horizontal="center"/>
    </xf>
    <xf numFmtId="4" fontId="0" fillId="0" borderId="3" xfId="0" applyNumberFormat="1" applyBorder="1" applyAlignment="1">
      <alignment horizontal="right"/>
    </xf>
    <xf numFmtId="4" fontId="0" fillId="0" borderId="4" xfId="0" applyNumberFormat="1" applyBorder="1" applyAlignment="1">
      <alignment horizontal="right"/>
    </xf>
    <xf numFmtId="4" fontId="0" fillId="0" borderId="5" xfId="0" applyNumberFormat="1" applyBorder="1" applyAlignment="1">
      <alignment horizontal="right"/>
    </xf>
    <xf numFmtId="164" fontId="1" fillId="3" borderId="3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5" fillId="5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85725</xdr:rowOff>
    </xdr:from>
    <xdr:to>
      <xdr:col>6</xdr:col>
      <xdr:colOff>194310</xdr:colOff>
      <xdr:row>4</xdr:row>
      <xdr:rowOff>8255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E55F4D5E-41B7-40C0-9DE3-C38FA28A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5725"/>
          <a:ext cx="2499360" cy="64643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266700</xdr:colOff>
      <xdr:row>1</xdr:row>
      <xdr:rowOff>38100</xdr:rowOff>
    </xdr:from>
    <xdr:to>
      <xdr:col>13</xdr:col>
      <xdr:colOff>528320</xdr:colOff>
      <xdr:row>3</xdr:row>
      <xdr:rowOff>35560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B5FA4D2E-7F72-4A02-8F74-F526109E4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19075"/>
          <a:ext cx="1957070" cy="3594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showWhiteSpace="0" zoomScaleNormal="100" zoomScalePageLayoutView="75" workbookViewId="0">
      <selection activeCell="N13" sqref="N13"/>
    </sheetView>
  </sheetViews>
  <sheetFormatPr defaultColWidth="8.85546875" defaultRowHeight="15" x14ac:dyDescent="0.25"/>
  <cols>
    <col min="1" max="1" width="19.5703125" customWidth="1"/>
    <col min="2" max="10" width="3.7109375" customWidth="1"/>
    <col min="11" max="11" width="4.140625" customWidth="1"/>
    <col min="12" max="12" width="9.140625" customWidth="1"/>
    <col min="13" max="13" width="12.140625" customWidth="1"/>
    <col min="14" max="14" width="12.7109375" customWidth="1"/>
  </cols>
  <sheetData>
    <row r="1" spans="1:14" ht="14.45" customHeight="1" x14ac:dyDescent="0.25">
      <c r="A1" s="33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4" ht="14.4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8"/>
    </row>
    <row r="3" spans="1:14" ht="14.45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</row>
    <row r="4" spans="1:14" ht="14.45" customHeight="1" x14ac:dyDescent="0.25">
      <c r="A4" s="36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8"/>
    </row>
    <row r="5" spans="1:14" ht="14.45" customHeight="1" x14ac:dyDescent="0.2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1"/>
    </row>
    <row r="6" spans="1:14" ht="9.9499999999999993" customHeight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34.15" customHeight="1" x14ac:dyDescent="0.25">
      <c r="A7" s="27" t="s">
        <v>9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  <row r="8" spans="1:14" ht="8.4499999999999993" customHeight="1" thickBot="1" x14ac:dyDescent="0.3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4" ht="25.5" x14ac:dyDescent="0.25">
      <c r="A9" s="9" t="s">
        <v>7</v>
      </c>
      <c r="B9" s="56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x14ac:dyDescent="0.25">
      <c r="A10" s="1" t="s">
        <v>2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1"/>
    </row>
    <row r="11" spans="1:14" x14ac:dyDescent="0.25">
      <c r="A11" s="1" t="s">
        <v>8</v>
      </c>
      <c r="B11" s="59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1"/>
    </row>
    <row r="12" spans="1:14" ht="14.45" customHeight="1" thickBot="1" x14ac:dyDescent="0.3">
      <c r="A12" s="13" t="s">
        <v>3</v>
      </c>
      <c r="B12" s="53" t="s">
        <v>5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5"/>
    </row>
    <row r="13" spans="1:14" ht="6.75" customHeight="1" thickBot="1" x14ac:dyDescent="0.3">
      <c r="A13" s="19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17"/>
      <c r="M13" s="17"/>
      <c r="N13" s="18"/>
    </row>
    <row r="14" spans="1:14" ht="20.25" customHeight="1" thickBot="1" x14ac:dyDescent="0.3">
      <c r="A14" s="19"/>
      <c r="B14" s="72" t="s">
        <v>12</v>
      </c>
      <c r="C14" s="73"/>
      <c r="D14" s="73"/>
      <c r="E14" s="73"/>
      <c r="F14" s="73"/>
      <c r="G14" s="73"/>
      <c r="H14" s="73"/>
      <c r="I14" s="73"/>
      <c r="J14" s="73"/>
      <c r="K14" s="74"/>
      <c r="L14" s="21"/>
      <c r="M14" s="22"/>
      <c r="N14" s="23"/>
    </row>
    <row r="15" spans="1:14" ht="27" customHeight="1" thickBot="1" x14ac:dyDescent="0.3">
      <c r="A15" s="2"/>
      <c r="B15" s="69" t="s">
        <v>13</v>
      </c>
      <c r="C15" s="70"/>
      <c r="D15" s="70"/>
      <c r="E15" s="70"/>
      <c r="F15" s="70"/>
      <c r="G15" s="70"/>
      <c r="H15" s="70"/>
      <c r="I15" s="70"/>
      <c r="J15" s="70"/>
      <c r="K15" s="71"/>
      <c r="L15" s="24">
        <f>L14-L16</f>
        <v>0</v>
      </c>
      <c r="M15" s="25"/>
      <c r="N15" s="26"/>
    </row>
    <row r="16" spans="1:14" ht="15.75" thickBot="1" x14ac:dyDescent="0.3">
      <c r="B16" s="50" t="s">
        <v>11</v>
      </c>
      <c r="C16" s="51"/>
      <c r="D16" s="51"/>
      <c r="E16" s="51"/>
      <c r="F16" s="51"/>
      <c r="G16" s="51"/>
      <c r="H16" s="51"/>
      <c r="I16" s="51"/>
      <c r="J16" s="51"/>
      <c r="K16" s="52"/>
      <c r="L16" s="66">
        <f>SUM(N21:N45)</f>
        <v>0</v>
      </c>
      <c r="M16" s="67"/>
      <c r="N16" s="68"/>
    </row>
    <row r="17" spans="1:14" ht="15.75" thickBot="1" x14ac:dyDescent="0.3">
      <c r="A17" s="46"/>
      <c r="B17" s="47"/>
      <c r="C17" s="47"/>
      <c r="D17" s="47"/>
      <c r="E17" s="47"/>
      <c r="F17" s="47"/>
      <c r="G17" s="47"/>
      <c r="H17" s="47"/>
      <c r="I17" s="47"/>
      <c r="J17" s="47"/>
      <c r="K17" s="48"/>
      <c r="L17" s="48"/>
      <c r="M17" s="48"/>
      <c r="N17" s="49"/>
    </row>
    <row r="18" spans="1:14" ht="15.75" thickBot="1" x14ac:dyDescent="0.3">
      <c r="A18" s="5"/>
      <c r="B18" s="62" t="s">
        <v>4</v>
      </c>
      <c r="C18" s="43"/>
      <c r="D18" s="43"/>
      <c r="E18" s="43"/>
      <c r="F18" s="43"/>
      <c r="G18" s="43"/>
      <c r="H18" s="43"/>
      <c r="I18" s="43"/>
      <c r="J18" s="43"/>
      <c r="K18" s="43"/>
      <c r="L18" s="63">
        <f>SUM(M21:M45)</f>
        <v>0</v>
      </c>
      <c r="M18" s="64"/>
      <c r="N18" s="65"/>
    </row>
    <row r="19" spans="1:14" ht="15.75" thickBot="1" x14ac:dyDescent="0.3">
      <c r="A19" s="7"/>
      <c r="B19" s="45" t="s">
        <v>10</v>
      </c>
      <c r="C19" s="43"/>
      <c r="D19" s="43"/>
      <c r="E19" s="43"/>
      <c r="F19" s="43"/>
      <c r="G19" s="43"/>
      <c r="H19" s="43"/>
      <c r="I19" s="43"/>
      <c r="J19" s="43"/>
      <c r="K19" s="44"/>
      <c r="L19" s="42"/>
      <c r="M19" s="43"/>
      <c r="N19" s="44"/>
    </row>
    <row r="20" spans="1:14" ht="63.6" customHeight="1" thickBot="1" x14ac:dyDescent="0.3">
      <c r="A20" s="12" t="s">
        <v>6</v>
      </c>
      <c r="B20" s="6">
        <v>9</v>
      </c>
      <c r="C20" s="6">
        <v>10</v>
      </c>
      <c r="D20" s="6">
        <v>11</v>
      </c>
      <c r="E20" s="6">
        <v>12</v>
      </c>
      <c r="F20" s="6">
        <v>1</v>
      </c>
      <c r="G20" s="6">
        <v>2</v>
      </c>
      <c r="H20" s="6">
        <v>3</v>
      </c>
      <c r="I20" s="6">
        <v>4</v>
      </c>
      <c r="J20" s="6">
        <v>5</v>
      </c>
      <c r="K20" s="3">
        <v>6</v>
      </c>
      <c r="L20" s="3" t="s">
        <v>0</v>
      </c>
      <c r="M20" s="10" t="s">
        <v>4</v>
      </c>
      <c r="N20" s="11" t="s">
        <v>1</v>
      </c>
    </row>
    <row r="21" spans="1:14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>
        <f>SUM(B21:K21)</f>
        <v>0</v>
      </c>
      <c r="N21" s="16">
        <f>M21*L21</f>
        <v>0</v>
      </c>
    </row>
    <row r="22" spans="1:14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>
        <f>SUM(B22:K22)</f>
        <v>0</v>
      </c>
      <c r="N22" s="8">
        <f t="shared" ref="N22:N45" si="0">M22*L22</f>
        <v>0</v>
      </c>
    </row>
    <row r="23" spans="1:14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>
        <f t="shared" ref="M23:M45" si="1">SUM(B23:K23)</f>
        <v>0</v>
      </c>
      <c r="N23" s="8">
        <f t="shared" si="0"/>
        <v>0</v>
      </c>
    </row>
    <row r="24" spans="1:14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>
        <f t="shared" si="1"/>
        <v>0</v>
      </c>
      <c r="N24" s="8">
        <f t="shared" si="0"/>
        <v>0</v>
      </c>
    </row>
    <row r="25" spans="1:1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>
        <f t="shared" si="1"/>
        <v>0</v>
      </c>
      <c r="N25" s="8">
        <f t="shared" si="0"/>
        <v>0</v>
      </c>
    </row>
    <row r="26" spans="1:14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>
        <f t="shared" si="1"/>
        <v>0</v>
      </c>
      <c r="N26" s="8">
        <f t="shared" si="0"/>
        <v>0</v>
      </c>
    </row>
    <row r="27" spans="1:1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>
        <f t="shared" si="1"/>
        <v>0</v>
      </c>
      <c r="N27" s="8">
        <f t="shared" si="0"/>
        <v>0</v>
      </c>
    </row>
    <row r="28" spans="1:14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>
        <f t="shared" si="1"/>
        <v>0</v>
      </c>
      <c r="N28" s="8">
        <f t="shared" si="0"/>
        <v>0</v>
      </c>
    </row>
    <row r="29" spans="1:14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>
        <f t="shared" si="1"/>
        <v>0</v>
      </c>
      <c r="N29" s="8">
        <f t="shared" si="0"/>
        <v>0</v>
      </c>
    </row>
    <row r="30" spans="1:14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>
        <f t="shared" si="1"/>
        <v>0</v>
      </c>
      <c r="N30" s="8">
        <f t="shared" si="0"/>
        <v>0</v>
      </c>
    </row>
    <row r="31" spans="1:14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>
        <f t="shared" si="1"/>
        <v>0</v>
      </c>
      <c r="N31" s="8">
        <f t="shared" si="0"/>
        <v>0</v>
      </c>
    </row>
    <row r="32" spans="1:14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>
        <f t="shared" si="1"/>
        <v>0</v>
      </c>
      <c r="N32" s="8">
        <f t="shared" si="0"/>
        <v>0</v>
      </c>
    </row>
    <row r="33" spans="1:14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>
        <f t="shared" si="1"/>
        <v>0</v>
      </c>
      <c r="N33" s="8">
        <f t="shared" si="0"/>
        <v>0</v>
      </c>
    </row>
    <row r="34" spans="1:14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>
        <f t="shared" si="1"/>
        <v>0</v>
      </c>
      <c r="N34" s="8">
        <f t="shared" si="0"/>
        <v>0</v>
      </c>
    </row>
    <row r="35" spans="1:14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>
        <f t="shared" si="1"/>
        <v>0</v>
      </c>
      <c r="N35" s="8">
        <f t="shared" si="0"/>
        <v>0</v>
      </c>
    </row>
    <row r="36" spans="1:14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>
        <f t="shared" si="1"/>
        <v>0</v>
      </c>
      <c r="N36" s="8">
        <f t="shared" si="0"/>
        <v>0</v>
      </c>
    </row>
    <row r="37" spans="1:14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>
        <f t="shared" si="1"/>
        <v>0</v>
      </c>
      <c r="N37" s="8">
        <f t="shared" si="0"/>
        <v>0</v>
      </c>
    </row>
    <row r="38" spans="1:14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>
        <f t="shared" si="1"/>
        <v>0</v>
      </c>
      <c r="N38" s="8">
        <f t="shared" si="0"/>
        <v>0</v>
      </c>
    </row>
    <row r="39" spans="1:14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>
        <f t="shared" si="1"/>
        <v>0</v>
      </c>
      <c r="N39" s="8">
        <f t="shared" si="0"/>
        <v>0</v>
      </c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>
        <f t="shared" si="1"/>
        <v>0</v>
      </c>
      <c r="N40" s="8">
        <f t="shared" si="0"/>
        <v>0</v>
      </c>
    </row>
    <row r="41" spans="1:14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>
        <f t="shared" si="1"/>
        <v>0</v>
      </c>
      <c r="N41" s="8">
        <f t="shared" ref="N41:N42" si="2">M41*L41</f>
        <v>0</v>
      </c>
    </row>
    <row r="42" spans="1:14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>
        <f t="shared" si="1"/>
        <v>0</v>
      </c>
      <c r="N42" s="8">
        <f t="shared" si="2"/>
        <v>0</v>
      </c>
    </row>
    <row r="43" spans="1:14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>
        <f t="shared" si="1"/>
        <v>0</v>
      </c>
      <c r="N43" s="8">
        <f t="shared" si="0"/>
        <v>0</v>
      </c>
    </row>
    <row r="44" spans="1:14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>
        <f t="shared" si="1"/>
        <v>0</v>
      </c>
      <c r="N44" s="8">
        <f t="shared" si="0"/>
        <v>0</v>
      </c>
    </row>
    <row r="45" spans="1:14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>
        <f t="shared" si="1"/>
        <v>0</v>
      </c>
      <c r="N45" s="8">
        <f t="shared" si="0"/>
        <v>0</v>
      </c>
    </row>
  </sheetData>
  <mergeCells count="17">
    <mergeCell ref="B14:K14"/>
    <mergeCell ref="L14:N14"/>
    <mergeCell ref="L15:N15"/>
    <mergeCell ref="A7:N8"/>
    <mergeCell ref="A1:N5"/>
    <mergeCell ref="L19:N19"/>
    <mergeCell ref="B19:K19"/>
    <mergeCell ref="A17:N17"/>
    <mergeCell ref="B16:K16"/>
    <mergeCell ref="B12:N12"/>
    <mergeCell ref="B9:N9"/>
    <mergeCell ref="B10:N10"/>
    <mergeCell ref="B11:N11"/>
    <mergeCell ref="B18:K18"/>
    <mergeCell ref="L18:N18"/>
    <mergeCell ref="L16:N16"/>
    <mergeCell ref="B15:K15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 xml:space="preserve">&amp;RPříloha č. 4 dotačního programu
</oddHead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839f1a-d376-48fd-8fe2-929c78f3d94a">
      <Terms xmlns="http://schemas.microsoft.com/office/infopath/2007/PartnerControls"/>
    </lcf76f155ced4ddcb4097134ff3c332f>
    <TaxCatchAll xmlns="e04bbf44-cc00-4364-adcd-af929a3f9c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BF58AA190D6BA43B26DB3E67EF6848F" ma:contentTypeVersion="17" ma:contentTypeDescription="Vytvoří nový dokument" ma:contentTypeScope="" ma:versionID="2c958ebde12fb422de41daef0b030d52">
  <xsd:schema xmlns:xsd="http://www.w3.org/2001/XMLSchema" xmlns:xs="http://www.w3.org/2001/XMLSchema" xmlns:p="http://schemas.microsoft.com/office/2006/metadata/properties" xmlns:ns2="c9839f1a-d376-48fd-8fe2-929c78f3d94a" xmlns:ns3="e04bbf44-cc00-4364-adcd-af929a3f9c23" targetNamespace="http://schemas.microsoft.com/office/2006/metadata/properties" ma:root="true" ma:fieldsID="d9155563f7a28f5b67ff94f12d625245" ns2:_="" ns3:_="">
    <xsd:import namespace="c9839f1a-d376-48fd-8fe2-929c78f3d94a"/>
    <xsd:import namespace="e04bbf44-cc00-4364-adcd-af929a3f9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9f1a-d376-48fd-8fe2-929c78f3d9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bbf44-cc00-4364-adcd-af929a3f9c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5fdddef-b33a-43fb-92bc-933ebf0c2ad0}" ma:internalName="TaxCatchAll" ma:showField="CatchAllData" ma:web="e04bbf44-cc00-4364-adcd-af929a3f9c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F318ED-FC01-4815-B13A-17BC44BFBB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E33FA1-027C-4CF6-B455-8423A2B3C7C6}">
  <ds:schemaRefs>
    <ds:schemaRef ds:uri="http://schemas.microsoft.com/office/2006/metadata/properties"/>
    <ds:schemaRef ds:uri="http://purl.org/dc/terms/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c9839f1a-d376-48fd-8fe2-929c78f3d94a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3177166-111E-47A1-897A-8B92AB12F9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9f1a-d376-48fd-8fe2-929c78f3d94a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Podklad pro Zprávu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Janalíková Miroslava</cp:lastModifiedBy>
  <cp:lastPrinted>2025-04-23T14:42:52Z</cp:lastPrinted>
  <dcterms:created xsi:type="dcterms:W3CDTF">2018-03-05T09:59:34Z</dcterms:created>
  <dcterms:modified xsi:type="dcterms:W3CDTF">2025-05-12T08:43:28Z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0x010100DBF58AA190D6BA43B26DB3E67EF6848F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2022-12-15T14:02:16Z</vt:lpwstr>
  </property>
  <property fmtid="{D5CDD505-2E9C-101B-9397-08002B2CF9AE}" pid="5" name="MSIP_Label_690ebb53-23a2-471a-9c6e-17bd0d11311e_Method">
    <vt:lpwstr>Privileged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eb566a5f-7c9c-4db9-a6fd-f0cb86693a69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